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Blker_Kollektion_FW26/"/>
    </mc:Choice>
  </mc:AlternateContent>
  <xr:revisionPtr revIDLastSave="0" documentId="13_ncr:1_{4D30EF5F-4B1A-654E-B1E4-73A1850D18A4}" xr6:coauthVersionLast="47" xr6:coauthVersionMax="47" xr10:uidLastSave="{00000000-0000-0000-0000-000000000000}"/>
  <bookViews>
    <workbookView xWindow="240" yWindow="600" windowWidth="22240" windowHeight="24600" tabRatio="500" xr2:uid="{00000000-000D-0000-FFFF-FFFF00000000}"/>
  </bookViews>
  <sheets>
    <sheet name="BLKER BASIC" sheetId="5" r:id="rId1"/>
  </sheets>
  <definedNames>
    <definedName name="_xlnm.Print_Area" localSheetId="0">'BLKER BASIC'!$A$1:$D$21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5" l="1"/>
  <c r="N62" i="5" s="1"/>
  <c r="M24" i="5"/>
  <c r="N24" i="5" s="1"/>
  <c r="M76" i="5"/>
  <c r="N76" i="5" s="1"/>
  <c r="M86" i="5"/>
  <c r="N86" i="5" s="1"/>
  <c r="M19" i="5"/>
  <c r="M20" i="5"/>
  <c r="M21" i="5"/>
  <c r="M32" i="5"/>
  <c r="M23" i="5"/>
  <c r="M25" i="5"/>
  <c r="M26" i="5"/>
  <c r="M22" i="5"/>
  <c r="M28" i="5"/>
  <c r="M27" i="5"/>
  <c r="M29" i="5"/>
  <c r="M30" i="5"/>
  <c r="M31" i="5"/>
  <c r="M33" i="5"/>
  <c r="M34" i="5"/>
  <c r="M35" i="5"/>
  <c r="M36" i="5"/>
  <c r="M37" i="5"/>
  <c r="M38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3" i="5"/>
  <c r="M64" i="5"/>
  <c r="M65" i="5"/>
  <c r="M66" i="5"/>
  <c r="M67" i="5"/>
  <c r="M68" i="5"/>
  <c r="N68" i="5" s="1"/>
  <c r="M69" i="5"/>
  <c r="N69" i="5" s="1"/>
  <c r="M70" i="5"/>
  <c r="N70" i="5" s="1"/>
  <c r="M71" i="5"/>
  <c r="N71" i="5" s="1"/>
  <c r="M72" i="5"/>
  <c r="N72" i="5" s="1"/>
  <c r="M73" i="5"/>
  <c r="N73" i="5" s="1"/>
  <c r="M74" i="5"/>
  <c r="N74" i="5" s="1"/>
  <c r="M75" i="5"/>
  <c r="N75" i="5" s="1"/>
  <c r="M77" i="5"/>
  <c r="N77" i="5" s="1"/>
  <c r="M78" i="5"/>
  <c r="N78" i="5" s="1"/>
  <c r="M79" i="5"/>
  <c r="N79" i="5" s="1"/>
  <c r="M80" i="5"/>
  <c r="N80" i="5" s="1"/>
  <c r="M81" i="5"/>
  <c r="N81" i="5" s="1"/>
  <c r="M82" i="5"/>
  <c r="N82" i="5" s="1"/>
  <c r="M83" i="5"/>
  <c r="N83" i="5" s="1"/>
  <c r="M84" i="5"/>
  <c r="N84" i="5" s="1"/>
  <c r="M85" i="5"/>
  <c r="N85" i="5" s="1"/>
  <c r="M87" i="5" l="1"/>
  <c r="N67" i="5"/>
  <c r="N66" i="5"/>
  <c r="N65" i="5"/>
  <c r="N64" i="5"/>
  <c r="N20" i="5"/>
  <c r="N21" i="5"/>
  <c r="N32" i="5"/>
  <c r="N23" i="5"/>
  <c r="N25" i="5"/>
  <c r="N26" i="5"/>
  <c r="N22" i="5"/>
  <c r="N28" i="5"/>
  <c r="N27" i="5"/>
  <c r="N29" i="5"/>
  <c r="N30" i="5"/>
  <c r="N31" i="5"/>
  <c r="N33" i="5"/>
  <c r="N34" i="5"/>
  <c r="N35" i="5"/>
  <c r="N36" i="5"/>
  <c r="N37" i="5"/>
  <c r="N38" i="5"/>
  <c r="N40" i="5"/>
  <c r="N41" i="5"/>
  <c r="N42" i="5"/>
  <c r="N43" i="5"/>
  <c r="N44" i="5"/>
  <c r="N45" i="5"/>
  <c r="N46" i="5"/>
  <c r="N47" i="5"/>
  <c r="N48" i="5"/>
  <c r="N49" i="5"/>
  <c r="N50" i="5"/>
  <c r="N51" i="5"/>
  <c r="N53" i="5"/>
  <c r="N54" i="5"/>
  <c r="N55" i="5"/>
  <c r="N56" i="5"/>
  <c r="N57" i="5"/>
  <c r="N58" i="5"/>
  <c r="N59" i="5"/>
  <c r="N60" i="5"/>
  <c r="N63" i="5"/>
  <c r="N52" i="5"/>
  <c r="N19" i="5" l="1"/>
  <c r="N87" i="5" s="1"/>
</calcChain>
</file>

<file path=xl/sharedStrings.xml><?xml version="1.0" encoding="utf-8"?>
<sst xmlns="http://schemas.openxmlformats.org/spreadsheetml/2006/main" count="186" uniqueCount="164">
  <si>
    <t>A4:F27A9A4:G143A4:F28A4:G142</t>
  </si>
  <si>
    <t>S</t>
  </si>
  <si>
    <t>M</t>
  </si>
  <si>
    <t>L</t>
  </si>
  <si>
    <t>XL</t>
  </si>
  <si>
    <t>XXL</t>
  </si>
  <si>
    <t>TOTAL</t>
  </si>
  <si>
    <t>VALUE</t>
  </si>
  <si>
    <t>CUSTOMER:</t>
  </si>
  <si>
    <t>Retail</t>
  </si>
  <si>
    <t>Please fill in</t>
  </si>
  <si>
    <t>Street</t>
  </si>
  <si>
    <t>Zip City</t>
  </si>
  <si>
    <t>Country</t>
  </si>
  <si>
    <t>Mail</t>
  </si>
  <si>
    <t>Name Buyer</t>
  </si>
  <si>
    <t>Company Name / Shop</t>
  </si>
  <si>
    <t>Delivery address if different</t>
  </si>
  <si>
    <t xml:space="preserve">Name </t>
  </si>
  <si>
    <t>Style</t>
  </si>
  <si>
    <t>3XL</t>
  </si>
  <si>
    <t>Article N°</t>
  </si>
  <si>
    <t>Color</t>
  </si>
  <si>
    <t>VAT</t>
  </si>
  <si>
    <t>Delivery Date</t>
  </si>
  <si>
    <t>Order Date</t>
  </si>
  <si>
    <t>Agency ›› AMTRAQ DISTRIBUTION</t>
  </si>
  <si>
    <t>Wholesale</t>
  </si>
  <si>
    <t>FW26</t>
  </si>
  <si>
    <t xml:space="preserve">BLKMAI26-W5011 </t>
  </si>
  <si>
    <t>BLKER WOOL FIELD JACKETS TRAVIS</t>
  </si>
  <si>
    <t>BLKMAI26-W5002</t>
  </si>
  <si>
    <t>BLKER CAPPOTTO WOOL HOLMES</t>
  </si>
  <si>
    <t>BLKER WOOL JACKET PEACOAT</t>
  </si>
  <si>
    <t>BLKMAI26-W5010</t>
  </si>
  <si>
    <t>BLKMAI26-W5004</t>
  </si>
  <si>
    <t>BLKER WOOL BOMBER JACKET</t>
  </si>
  <si>
    <t xml:space="preserve">BLKMAI26-W5032 </t>
  </si>
  <si>
    <t xml:space="preserve">BLKMAI26-W5003 </t>
  </si>
  <si>
    <t>BLKER WOOL PADDED SHIRT DENALI</t>
  </si>
  <si>
    <t>BLKMAI26-W5001</t>
  </si>
  <si>
    <t>BLKER WOOL VEST REVERSIBLE OWL</t>
  </si>
  <si>
    <t xml:space="preserve">BLKMAI26-W5020 </t>
  </si>
  <si>
    <t>BLKER WORK SHIRT WOOL REVERSIBLE ELK</t>
  </si>
  <si>
    <t>BLKMAI26-W5034</t>
  </si>
  <si>
    <t xml:space="preserve">BLKMAI26-W5017 </t>
  </si>
  <si>
    <t xml:space="preserve"> </t>
  </si>
  <si>
    <t>BLKER DONEGAL VEST REVERSIBLE OWL</t>
  </si>
  <si>
    <t xml:space="preserve">BLKMAI26-W5027 </t>
  </si>
  <si>
    <t xml:space="preserve">BLKMAI26-W5033 </t>
  </si>
  <si>
    <t>BLKER CAPPOTTO PIED DE POULE HOLMES</t>
  </si>
  <si>
    <t>BLKER WOOL VEST REVERSIBLE PIED DE POULE  OWL</t>
  </si>
  <si>
    <t>BLKER WORK SHIRT BOILED WOOL ELK</t>
  </si>
  <si>
    <t>BLKER BOILED WOOL JACKET MOOSE</t>
  </si>
  <si>
    <t xml:space="preserve">BLKMAI26-W5014 </t>
  </si>
  <si>
    <t>BLKER BOILED WOOL PHILL</t>
  </si>
  <si>
    <t xml:space="preserve">BLKMAI26-W5036 </t>
  </si>
  <si>
    <t>BLKER BOILED WOOL DOCK</t>
  </si>
  <si>
    <t xml:space="preserve">BLKMAI26-W5037 </t>
  </si>
  <si>
    <t>BLKER BOILED WOOL VICTORY</t>
  </si>
  <si>
    <t xml:space="preserve">BLKMAI26-W5035 </t>
  </si>
  <si>
    <t>BLKER BOILED WOOL VEST WOLF</t>
  </si>
  <si>
    <t xml:space="preserve">BLKMAI26-W5015 </t>
  </si>
  <si>
    <t>BLKER MOLESKINE FIELD JACKET TRAVIS</t>
  </si>
  <si>
    <t xml:space="preserve">BLKMAI26-W5019 </t>
  </si>
  <si>
    <t>BLKER MOLESKINE OVERSHIRT HUNTER</t>
  </si>
  <si>
    <t xml:space="preserve">BLKMAI26-W5031 </t>
  </si>
  <si>
    <t xml:space="preserve">BLKER WORK SHIRT CORDUROY REVERSIBLE ELK </t>
  </si>
  <si>
    <t xml:space="preserve">BLKMAI26-W5038 </t>
  </si>
  <si>
    <t>BLKER CORDUROY BOMBER JACKET</t>
  </si>
  <si>
    <t xml:space="preserve">BLKMAI26-W5009 </t>
  </si>
  <si>
    <t>BLKER CORDUROY SHIRT TRAPUNTA HUNTER</t>
  </si>
  <si>
    <t>BLKER VELVET VEST REVERSIBLE OWL</t>
  </si>
  <si>
    <t xml:space="preserve">BLKMAI26-W5030 </t>
  </si>
  <si>
    <t>BLKER CAPPOTTO WAXED HOLMES</t>
  </si>
  <si>
    <t xml:space="preserve">BLKMAI26-W5046 </t>
  </si>
  <si>
    <t>BLKER WAXED BOMBER JACKET</t>
  </si>
  <si>
    <t xml:space="preserve">BLKMAI26-W5045 </t>
  </si>
  <si>
    <t>BLKER WAXED PAUL</t>
  </si>
  <si>
    <t xml:space="preserve">BLKMAI26-W5047 </t>
  </si>
  <si>
    <t>BLKER WAXED TRAPUNTA HUNTER</t>
  </si>
  <si>
    <t xml:space="preserve">BLKMAI26-W5043 </t>
  </si>
  <si>
    <t xml:space="preserve">BLKMAI26-W5050 </t>
  </si>
  <si>
    <t>BLKER WAXED VEST REVERSIBLE OWL</t>
  </si>
  <si>
    <t xml:space="preserve">BLKMAI26-W5044 </t>
  </si>
  <si>
    <t>BLKER VEST WAXED MARC</t>
  </si>
  <si>
    <t>BLKMAI26-W5049</t>
  </si>
  <si>
    <t>BLKER WOOL DONEGAL JACKET ELK</t>
  </si>
  <si>
    <t>BLKMAI26-W5048</t>
  </si>
  <si>
    <t>BLKER JACKET PILE MOOSE</t>
  </si>
  <si>
    <t xml:space="preserve">BLKMAI26-W5042 </t>
  </si>
  <si>
    <t>BLKER JACKET PILE DOCK</t>
  </si>
  <si>
    <t xml:space="preserve">BLKMAI26-W5039 </t>
  </si>
  <si>
    <t>BLKER PILE VEST WOLF</t>
  </si>
  <si>
    <t xml:space="preserve">BLKMAI26-W5040 </t>
  </si>
  <si>
    <t xml:space="preserve">BLKMAI26-W9003 </t>
  </si>
  <si>
    <t xml:space="preserve">BLKMAI26-W9002 </t>
  </si>
  <si>
    <t xml:space="preserve">BLKMAI26-W9005 </t>
  </si>
  <si>
    <t xml:space="preserve">BLKMAI26-W9004 </t>
  </si>
  <si>
    <t xml:space="preserve">BLKMAI26-W9016 </t>
  </si>
  <si>
    <t xml:space="preserve">BLKMAI26-W9009 </t>
  </si>
  <si>
    <t>BLKER TURTLE NECK MERINO WOOL STEVE</t>
  </si>
  <si>
    <t>BLKER HALF ZIP MERINO WOOL CHRIS</t>
  </si>
  <si>
    <t>BLKER FULL ZIP MERINO WOOL DWAYNE</t>
  </si>
  <si>
    <t>BLKER CREWNECK MERINO WOOL JAMES</t>
  </si>
  <si>
    <t>BLKER POLO MERINO WOOL HUGH</t>
  </si>
  <si>
    <t xml:space="preserve">BLKMAI26-W9006 </t>
  </si>
  <si>
    <t>BLKER CREWNECK CACHEMIRE WOOL DUSTIN</t>
  </si>
  <si>
    <t>BLKER FLEECE CUT SWEATER  CACHEMIRE WOOL TOM</t>
  </si>
  <si>
    <t>BLKER VEST CACHEMIRE WOOL NICK</t>
  </si>
  <si>
    <t>BLKMAI26-W9007</t>
  </si>
  <si>
    <t>BLKMAI26-W9012</t>
  </si>
  <si>
    <t>BLKER STRIPED POLO CACHEMIRE WOOL GEORGE</t>
  </si>
  <si>
    <t>BLKER POLO CACHEMIRE WOOL HENRY</t>
  </si>
  <si>
    <t>BLKMAI26-W9018</t>
  </si>
  <si>
    <t>BLKMAI26-W9014</t>
  </si>
  <si>
    <t>BLKMAI26-W9019</t>
  </si>
  <si>
    <t>BLKER HALF ZIP ENGLISH RIB STITCH CACHEMIRE WOOL LIAM</t>
  </si>
  <si>
    <t>OSFA</t>
  </si>
  <si>
    <t>BLKER WATCH CAP CACHEMIRE WOOL BALE</t>
  </si>
  <si>
    <t xml:space="preserve">BLKMAI26-W9013 </t>
  </si>
  <si>
    <t>BLKER MAGLIONE FULL-ZIP SHETLAND WOOL FABER</t>
  </si>
  <si>
    <t>BLKER POLO CARDIGAN SHETLAND WOOL NOAH</t>
  </si>
  <si>
    <t xml:space="preserve">BLKMAI26-W9020 </t>
  </si>
  <si>
    <t xml:space="preserve">BLKMAI26-W9001 </t>
  </si>
  <si>
    <t>BLKER CREWNECK SHETLAND WOOL IWAN</t>
  </si>
  <si>
    <t>BLKER V-NECK SHETLAND WOOL ROWAN</t>
  </si>
  <si>
    <t xml:space="preserve">BLKMAI26-W9021 </t>
  </si>
  <si>
    <t>BLKER QUARTER ZIP COTTON WOOL MARYLAND</t>
  </si>
  <si>
    <t>BLKMAI26-W4010-10</t>
  </si>
  <si>
    <t>BLKER HOODIE ZIP COTTON WOOL DELAWARE</t>
  </si>
  <si>
    <t>BLKMAI26-W4009-10</t>
  </si>
  <si>
    <t>BLKER CREWNECK COTTON WOOL VERMONT</t>
  </si>
  <si>
    <t>BLKMAI26-W4008-10</t>
  </si>
  <si>
    <t>BLKMAI26-W9010</t>
  </si>
  <si>
    <t>BLKMAI26-W4007-08</t>
  </si>
  <si>
    <t>BLKER FLEECE CREWNECK STANFORD</t>
  </si>
  <si>
    <t>BLKER FLEECE QUARTER ZIP RUDGERS</t>
  </si>
  <si>
    <t>BLKMAI26-W4005-08</t>
  </si>
  <si>
    <t>BLKMAI26-W4004-08</t>
  </si>
  <si>
    <t>BLKER FLEECE HOODIE ZIP PRINCETON</t>
  </si>
  <si>
    <t>BLKER INTERLOCK SHIRT SUFFOLK</t>
  </si>
  <si>
    <t>BLKMAI26-W1017-11</t>
  </si>
  <si>
    <t>BLKMAI26-W1016-11</t>
  </si>
  <si>
    <t>BLKMAI26-W1015-11</t>
  </si>
  <si>
    <t>BLKER INTERLOCK T-SHIRT NORFOLK</t>
  </si>
  <si>
    <t>BLKER INTERLOCK POLO LONG SLEEVE BURLINGTON</t>
  </si>
  <si>
    <t>BLKER INTERLOCK CHESTER LONG SLEEVE FOSTER</t>
  </si>
  <si>
    <t>BLKMAI26-W1013-11</t>
  </si>
  <si>
    <t>BLKER INTERLOCK LONG SLEEVE RICHMOND</t>
  </si>
  <si>
    <t>BLKMAI26-W1012-11</t>
  </si>
  <si>
    <t>BLKMAI26-W1011-06</t>
  </si>
  <si>
    <t>BLKER JERSEY 180 gr CHESTER LONG SLEEVES ROCKSBURY</t>
  </si>
  <si>
    <t>BLKMAI26-W1002-06</t>
  </si>
  <si>
    <t>BLKER JERSEY 180 gr T-SHIRT ALLSTONE</t>
  </si>
  <si>
    <t>BLKER JERSEY 180 gr LONG SLEEVE BACK BAY</t>
  </si>
  <si>
    <t>BLKMAI26-W1001-06</t>
  </si>
  <si>
    <t>BLKER WOOL OVERSHIRT TRAPUNTA HUNTER</t>
  </si>
  <si>
    <t>BLKER WOOL DONEGAL OVERSHIRT TRAPUNTA HUNTER</t>
  </si>
  <si>
    <t>BLKMAI26-W9017</t>
  </si>
  <si>
    <t>BLKER CARDIGAN CACHEMIRE WOOL CLINT</t>
  </si>
  <si>
    <t>BLKER CREWNECK ENGLISH RIB STITCH CACHEMIRE WOOL JEFF</t>
  </si>
  <si>
    <t xml:space="preserve">BLKMAI26-W5013 </t>
  </si>
  <si>
    <r>
      <t xml:space="preserve"> Wholesale Ordersheet BL'KER </t>
    </r>
    <r>
      <rPr>
        <b/>
        <sz val="16"/>
        <color theme="0"/>
        <rFont val="Calibri"/>
        <family val="2"/>
      </rPr>
      <t>BASIC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</si>
</sst>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&quot;;[Red]#,##0.00&quot;€&quot;"/>
    <numFmt numFmtId="165" formatCode="#,##0.00\ &quot;€&quot;;[Red]#,##0.00\ &quot;€&quot;"/>
    <numFmt numFmtId="166" formatCode="#,##0.00\ &quot;€&quot;"/>
  </numFmts>
  <fonts count="22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8"/>
      <name val="Calibri"/>
      <family val="2"/>
    </font>
    <font>
      <sz val="10"/>
      <color theme="0"/>
      <name val="Verdana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6" tint="0.79998168889431442"/>
      <name val="Arial"/>
      <family val="2"/>
    </font>
    <font>
      <b/>
      <sz val="10"/>
      <color theme="6" tint="0.79998168889431442"/>
      <name val="Calibri"/>
      <family val="2"/>
    </font>
    <font>
      <sz val="10"/>
      <color theme="6" tint="0.79998168889431442"/>
      <name val="Verdana"/>
      <family val="2"/>
    </font>
    <font>
      <b/>
      <sz val="10"/>
      <color theme="6" tint="0.79998168889431442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0"/>
      <name val="Verdana"/>
      <family val="2"/>
    </font>
    <font>
      <b/>
      <sz val="10"/>
      <color theme="5"/>
      <name val="Verdana"/>
      <family val="2"/>
    </font>
    <font>
      <b/>
      <sz val="16"/>
      <color theme="5"/>
      <name val="Calibri"/>
      <family val="2"/>
    </font>
    <font>
      <b/>
      <sz val="16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8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0" fontId="7" fillId="3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1" fontId="16" fillId="0" borderId="2" xfId="0" applyNumberFormat="1" applyFont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65" fontId="17" fillId="0" borderId="2" xfId="0" applyNumberFormat="1" applyFont="1" applyBorder="1" applyAlignment="1">
      <alignment vertical="center"/>
    </xf>
    <xf numFmtId="1" fontId="18" fillId="0" borderId="2" xfId="0" applyNumberFormat="1" applyFont="1" applyBorder="1" applyAlignment="1">
      <alignment horizontal="center" vertical="center"/>
    </xf>
    <xf numFmtId="166" fontId="18" fillId="0" borderId="2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0" fontId="19" fillId="4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5" fillId="6" borderId="3" xfId="0" applyFont="1" applyFill="1" applyBorder="1" applyAlignment="1">
      <alignment horizontal="left" vertical="center"/>
    </xf>
    <xf numFmtId="0" fontId="9" fillId="9" borderId="0" xfId="0" applyFont="1" applyFill="1" applyAlignment="1">
      <alignment horizontal="left"/>
    </xf>
    <xf numFmtId="0" fontId="1" fillId="0" borderId="0" xfId="0" applyFont="1"/>
    <xf numFmtId="0" fontId="4" fillId="0" borderId="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108857</xdr:rowOff>
    </xdr:from>
    <xdr:to>
      <xdr:col>13</xdr:col>
      <xdr:colOff>272143</xdr:colOff>
      <xdr:row>15</xdr:row>
      <xdr:rowOff>163285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AF3F59E-C99D-30CA-4619-61DBA2B0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071" y="907143"/>
          <a:ext cx="2739571" cy="2739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96"/>
  <sheetViews>
    <sheetView tabSelected="1" topLeftCell="A13" zoomScale="140" zoomScaleNormal="140" workbookViewId="0">
      <selection activeCell="B5" sqref="B5"/>
    </sheetView>
  </sheetViews>
  <sheetFormatPr baseColWidth="10" defaultRowHeight="16" customHeight="1" x14ac:dyDescent="0.15"/>
  <cols>
    <col min="1" max="1" width="15.83203125" style="21" customWidth="1"/>
    <col min="2" max="2" width="50.83203125" style="21" customWidth="1"/>
    <col min="3" max="3" width="15.83203125" style="1" customWidth="1"/>
    <col min="4" max="4" width="10.6640625" style="6" customWidth="1"/>
    <col min="5" max="5" width="10.83203125" style="6" customWidth="1"/>
    <col min="6" max="12" width="4.83203125" customWidth="1"/>
    <col min="13" max="13" width="8" customWidth="1"/>
    <col min="14" max="14" width="15.83203125" customWidth="1"/>
  </cols>
  <sheetData>
    <row r="4" spans="1:14" ht="16" customHeight="1" x14ac:dyDescent="0.15">
      <c r="A4" s="16" t="s">
        <v>0</v>
      </c>
      <c r="B4" s="16"/>
      <c r="C4" s="2"/>
      <c r="D4" s="5"/>
      <c r="E4" s="5"/>
      <c r="F4" s="10"/>
      <c r="G4" s="10"/>
      <c r="H4" s="10"/>
      <c r="I4" s="10"/>
      <c r="J4" s="10"/>
      <c r="K4" s="10"/>
      <c r="L4" s="10"/>
      <c r="M4" s="10"/>
      <c r="N4" s="10"/>
    </row>
    <row r="5" spans="1:14" ht="16" customHeight="1" x14ac:dyDescent="0.25">
      <c r="A5" s="47" t="s">
        <v>28</v>
      </c>
      <c r="B5" s="45" t="s">
        <v>163</v>
      </c>
      <c r="C5" s="11"/>
      <c r="D5" s="5"/>
      <c r="E5" s="5"/>
      <c r="F5" s="10"/>
      <c r="G5" s="10"/>
      <c r="H5" s="10"/>
      <c r="I5" s="10"/>
      <c r="J5" s="10"/>
      <c r="K5" s="10"/>
      <c r="L5" s="10"/>
      <c r="M5" s="10"/>
      <c r="N5" s="10"/>
    </row>
    <row r="6" spans="1:14" ht="16" customHeight="1" x14ac:dyDescent="0.15">
      <c r="A6" s="16"/>
      <c r="B6" s="16"/>
      <c r="C6" s="2"/>
      <c r="D6" s="5"/>
      <c r="E6" s="5"/>
      <c r="F6" s="10"/>
      <c r="G6" s="10"/>
      <c r="H6" s="10"/>
      <c r="I6" s="10"/>
      <c r="J6" s="10"/>
      <c r="K6" s="10"/>
      <c r="L6" s="10"/>
      <c r="M6" s="10"/>
      <c r="N6" s="10"/>
    </row>
    <row r="7" spans="1:14" ht="20" customHeight="1" x14ac:dyDescent="0.15">
      <c r="A7" s="17" t="s">
        <v>8</v>
      </c>
      <c r="B7" s="44" t="s">
        <v>10</v>
      </c>
      <c r="C7" s="44" t="s">
        <v>17</v>
      </c>
      <c r="D7" s="8"/>
      <c r="E7" s="8"/>
      <c r="F7" s="10"/>
      <c r="G7" s="10"/>
      <c r="H7" s="10"/>
      <c r="I7" s="10"/>
      <c r="J7" s="10"/>
      <c r="K7" s="10"/>
      <c r="L7" s="10"/>
      <c r="M7" s="10"/>
      <c r="N7" s="10"/>
    </row>
    <row r="8" spans="1:14" ht="20" customHeight="1" x14ac:dyDescent="0.15">
      <c r="A8" s="18"/>
      <c r="B8" s="7" t="s">
        <v>16</v>
      </c>
      <c r="C8" s="7" t="s">
        <v>16</v>
      </c>
      <c r="D8" s="8"/>
      <c r="E8" s="8"/>
      <c r="F8" s="10"/>
      <c r="G8" s="10"/>
      <c r="H8" s="10"/>
      <c r="I8" s="10"/>
      <c r="J8" s="10"/>
      <c r="K8" s="10"/>
      <c r="L8" s="10"/>
      <c r="M8" s="10"/>
      <c r="N8" s="10"/>
    </row>
    <row r="9" spans="1:14" ht="20" customHeight="1" x14ac:dyDescent="0.15">
      <c r="A9" s="18"/>
      <c r="B9" s="7" t="s">
        <v>15</v>
      </c>
      <c r="C9" s="7" t="s">
        <v>18</v>
      </c>
      <c r="D9" s="9"/>
      <c r="E9" s="9"/>
      <c r="F9" s="10"/>
      <c r="G9" s="10"/>
      <c r="H9" s="10"/>
      <c r="I9" s="10"/>
      <c r="J9" s="10"/>
      <c r="K9" s="10"/>
      <c r="L9" s="10"/>
      <c r="M9" s="10"/>
      <c r="N9" s="10"/>
    </row>
    <row r="10" spans="1:14" ht="20" customHeight="1" x14ac:dyDescent="0.15">
      <c r="A10" s="18"/>
      <c r="B10" s="7" t="s">
        <v>11</v>
      </c>
      <c r="C10" s="7" t="s">
        <v>11</v>
      </c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20" customHeight="1" x14ac:dyDescent="0.15">
      <c r="A11" s="18"/>
      <c r="B11" s="7" t="s">
        <v>12</v>
      </c>
      <c r="C11" s="7" t="s">
        <v>12</v>
      </c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20" customHeight="1" x14ac:dyDescent="0.15">
      <c r="A12" s="18"/>
      <c r="B12" s="7" t="s">
        <v>13</v>
      </c>
      <c r="C12" s="7" t="s">
        <v>13</v>
      </c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20" customHeight="1" x14ac:dyDescent="0.15">
      <c r="A13" s="18"/>
      <c r="B13" s="7" t="s">
        <v>23</v>
      </c>
      <c r="C13" s="7"/>
      <c r="D13" s="8"/>
      <c r="E13" s="8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20" customHeight="1" x14ac:dyDescent="0.15">
      <c r="A14" s="18"/>
      <c r="B14" s="7" t="s">
        <v>14</v>
      </c>
      <c r="C14" s="7"/>
      <c r="D14" s="9"/>
      <c r="E14" s="9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20" customHeight="1" x14ac:dyDescent="0.15">
      <c r="A15" s="18"/>
      <c r="B15" s="7" t="s">
        <v>25</v>
      </c>
      <c r="C15" s="7" t="s">
        <v>24</v>
      </c>
      <c r="D15" s="8"/>
      <c r="E15" s="8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20" customHeight="1" thickBot="1" x14ac:dyDescent="0.2">
      <c r="A16" s="18"/>
      <c r="B16" s="7" t="s">
        <v>26</v>
      </c>
      <c r="C16" s="7"/>
      <c r="D16" s="8"/>
      <c r="E16" s="8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6" customHeight="1" x14ac:dyDescent="0.15">
      <c r="A17" s="19" t="s">
        <v>21</v>
      </c>
      <c r="B17" s="19" t="s">
        <v>19</v>
      </c>
      <c r="C17" s="12" t="s">
        <v>22</v>
      </c>
      <c r="D17" s="13" t="s">
        <v>27</v>
      </c>
      <c r="E17" s="13" t="s">
        <v>9</v>
      </c>
      <c r="F17" s="14"/>
      <c r="G17" s="14"/>
      <c r="H17" s="14"/>
      <c r="I17" s="14"/>
      <c r="J17" s="14"/>
      <c r="K17" s="14"/>
      <c r="L17" s="14"/>
      <c r="M17" s="15" t="s">
        <v>6</v>
      </c>
      <c r="N17" s="15" t="s">
        <v>7</v>
      </c>
    </row>
    <row r="18" spans="1:14" ht="16" customHeight="1" x14ac:dyDescent="0.15">
      <c r="A18" s="46"/>
      <c r="B18" s="32"/>
      <c r="C18" s="33"/>
      <c r="D18" s="34"/>
      <c r="E18" s="34"/>
      <c r="F18" s="35" t="s">
        <v>118</v>
      </c>
      <c r="G18" s="35" t="s">
        <v>1</v>
      </c>
      <c r="H18" s="35" t="s">
        <v>2</v>
      </c>
      <c r="I18" s="35" t="s">
        <v>3</v>
      </c>
      <c r="J18" s="35" t="s">
        <v>4</v>
      </c>
      <c r="K18" s="36" t="s">
        <v>5</v>
      </c>
      <c r="L18" s="36" t="s">
        <v>20</v>
      </c>
      <c r="M18" s="37"/>
      <c r="N18" s="38"/>
    </row>
    <row r="19" spans="1:14" ht="16" customHeight="1" x14ac:dyDescent="0.15">
      <c r="A19" s="20" t="s">
        <v>29</v>
      </c>
      <c r="B19" s="22" t="s">
        <v>30</v>
      </c>
      <c r="C19" s="3"/>
      <c r="D19" s="23">
        <v>130</v>
      </c>
      <c r="E19" s="39">
        <v>389</v>
      </c>
      <c r="F19" s="27"/>
      <c r="G19" s="27"/>
      <c r="H19" s="27"/>
      <c r="I19" s="27"/>
      <c r="J19" s="27"/>
      <c r="K19" s="27"/>
      <c r="L19" s="27"/>
      <c r="M19" s="28">
        <f t="shared" ref="M19:M38" si="0">SUM(F19:L19)</f>
        <v>0</v>
      </c>
      <c r="N19" s="29">
        <f t="shared" ref="N19:N38" si="1">M19*D19</f>
        <v>0</v>
      </c>
    </row>
    <row r="20" spans="1:14" ht="16" customHeight="1" x14ac:dyDescent="0.15">
      <c r="A20" s="20" t="s">
        <v>31</v>
      </c>
      <c r="B20" s="22" t="s">
        <v>32</v>
      </c>
      <c r="C20" s="3"/>
      <c r="D20" s="23">
        <v>125</v>
      </c>
      <c r="E20" s="39">
        <v>379</v>
      </c>
      <c r="F20" s="27"/>
      <c r="G20" s="27"/>
      <c r="H20" s="27"/>
      <c r="I20" s="27"/>
      <c r="J20" s="27"/>
      <c r="K20" s="27"/>
      <c r="L20" s="27"/>
      <c r="M20" s="28">
        <f t="shared" si="0"/>
        <v>0</v>
      </c>
      <c r="N20" s="29">
        <f t="shared" si="1"/>
        <v>0</v>
      </c>
    </row>
    <row r="21" spans="1:14" ht="16" customHeight="1" x14ac:dyDescent="0.15">
      <c r="A21" s="20" t="s">
        <v>34</v>
      </c>
      <c r="B21" s="22" t="s">
        <v>33</v>
      </c>
      <c r="C21" s="3"/>
      <c r="D21" s="23">
        <v>125</v>
      </c>
      <c r="E21" s="39">
        <v>379</v>
      </c>
      <c r="F21" s="27"/>
      <c r="G21" s="27"/>
      <c r="H21" s="27"/>
      <c r="I21" s="27"/>
      <c r="J21" s="27"/>
      <c r="K21" s="27"/>
      <c r="L21" s="27"/>
      <c r="M21" s="28">
        <f t="shared" si="0"/>
        <v>0</v>
      </c>
      <c r="N21" s="29">
        <f t="shared" si="1"/>
        <v>0</v>
      </c>
    </row>
    <row r="22" spans="1:14" ht="16" customHeight="1" x14ac:dyDescent="0.15">
      <c r="A22" s="20" t="s">
        <v>44</v>
      </c>
      <c r="B22" s="22" t="s">
        <v>43</v>
      </c>
      <c r="C22" s="3"/>
      <c r="D22" s="23">
        <v>101</v>
      </c>
      <c r="E22" s="39">
        <v>299</v>
      </c>
      <c r="F22" s="27"/>
      <c r="G22" s="27"/>
      <c r="H22" s="27"/>
      <c r="I22" s="27"/>
      <c r="J22" s="27"/>
      <c r="K22" s="27"/>
      <c r="L22" s="27"/>
      <c r="M22" s="28">
        <f>SUM(F22:L22)</f>
        <v>0</v>
      </c>
      <c r="N22" s="29">
        <f>M22*D22</f>
        <v>0</v>
      </c>
    </row>
    <row r="23" spans="1:14" ht="16" customHeight="1" x14ac:dyDescent="0.15">
      <c r="A23" s="20" t="s">
        <v>37</v>
      </c>
      <c r="B23" s="22" t="s">
        <v>36</v>
      </c>
      <c r="C23" s="3"/>
      <c r="D23" s="23">
        <v>115</v>
      </c>
      <c r="E23" s="39">
        <v>349</v>
      </c>
      <c r="F23" s="27"/>
      <c r="G23" s="27"/>
      <c r="H23" s="27"/>
      <c r="I23" s="27"/>
      <c r="J23" s="27"/>
      <c r="K23" s="27"/>
      <c r="L23" s="27"/>
      <c r="M23" s="28">
        <f>SUM(F23:L23)</f>
        <v>0</v>
      </c>
      <c r="N23" s="29">
        <f>M23*D23</f>
        <v>0</v>
      </c>
    </row>
    <row r="24" spans="1:14" ht="16" customHeight="1" x14ac:dyDescent="0.15">
      <c r="A24" s="20" t="s">
        <v>38</v>
      </c>
      <c r="B24" s="22" t="s">
        <v>157</v>
      </c>
      <c r="C24" s="3"/>
      <c r="D24" s="23">
        <v>94</v>
      </c>
      <c r="E24" s="39">
        <v>279</v>
      </c>
      <c r="F24" s="27"/>
      <c r="G24" s="27"/>
      <c r="H24" s="27"/>
      <c r="I24" s="27"/>
      <c r="J24" s="27"/>
      <c r="K24" s="27"/>
      <c r="L24" s="27"/>
      <c r="M24" s="28">
        <f t="shared" ref="M24" si="2">SUM(F24:L24)</f>
        <v>0</v>
      </c>
      <c r="N24" s="29">
        <f t="shared" ref="N24" si="3">M24*D24</f>
        <v>0</v>
      </c>
    </row>
    <row r="25" spans="1:14" ht="16" customHeight="1" x14ac:dyDescent="0.15">
      <c r="A25" s="20" t="s">
        <v>40</v>
      </c>
      <c r="B25" s="22" t="s">
        <v>39</v>
      </c>
      <c r="C25" s="3"/>
      <c r="D25" s="23">
        <v>97</v>
      </c>
      <c r="E25" s="39">
        <v>289</v>
      </c>
      <c r="F25" s="27"/>
      <c r="G25" s="27"/>
      <c r="H25" s="27"/>
      <c r="I25" s="27"/>
      <c r="J25" s="27"/>
      <c r="K25" s="27"/>
      <c r="L25" s="27"/>
      <c r="M25" s="28">
        <f>SUM(F25:L25)</f>
        <v>0</v>
      </c>
      <c r="N25" s="29">
        <f>M25*D25</f>
        <v>0</v>
      </c>
    </row>
    <row r="26" spans="1:14" ht="16" customHeight="1" x14ac:dyDescent="0.15">
      <c r="A26" s="20" t="s">
        <v>42</v>
      </c>
      <c r="B26" s="22" t="s">
        <v>41</v>
      </c>
      <c r="C26" s="3"/>
      <c r="D26" s="23">
        <v>76</v>
      </c>
      <c r="E26" s="39">
        <v>229</v>
      </c>
      <c r="F26" s="27"/>
      <c r="G26" s="27"/>
      <c r="H26" s="27"/>
      <c r="I26" s="27"/>
      <c r="J26" s="27"/>
      <c r="K26" s="27"/>
      <c r="L26" s="27"/>
      <c r="M26" s="28">
        <f>SUM(F26:L26)</f>
        <v>0</v>
      </c>
      <c r="N26" s="29">
        <f>M26*D26</f>
        <v>0</v>
      </c>
    </row>
    <row r="27" spans="1:14" ht="16" customHeight="1" x14ac:dyDescent="0.15">
      <c r="A27" s="20" t="s">
        <v>88</v>
      </c>
      <c r="B27" s="22" t="s">
        <v>87</v>
      </c>
      <c r="C27" s="3"/>
      <c r="D27" s="23">
        <v>101</v>
      </c>
      <c r="E27" s="39">
        <v>299</v>
      </c>
      <c r="F27" s="27"/>
      <c r="G27" s="27"/>
      <c r="H27" s="27"/>
      <c r="I27" s="27"/>
      <c r="J27" s="27"/>
      <c r="K27" s="27"/>
      <c r="L27" s="27"/>
      <c r="M27" s="28">
        <f t="shared" si="0"/>
        <v>0</v>
      </c>
      <c r="N27" s="29">
        <f t="shared" si="1"/>
        <v>0</v>
      </c>
    </row>
    <row r="28" spans="1:14" ht="16" customHeight="1" x14ac:dyDescent="0.15">
      <c r="A28" s="20" t="s">
        <v>45</v>
      </c>
      <c r="B28" s="22" t="s">
        <v>158</v>
      </c>
      <c r="C28" s="3"/>
      <c r="D28" s="23">
        <v>94</v>
      </c>
      <c r="E28" s="39">
        <v>279</v>
      </c>
      <c r="F28" s="27"/>
      <c r="G28" s="27"/>
      <c r="H28" s="27"/>
      <c r="I28" s="27"/>
      <c r="J28" s="27"/>
      <c r="K28" s="27"/>
      <c r="L28" s="27"/>
      <c r="M28" s="28">
        <f>SUM(F28:L28)</f>
        <v>0</v>
      </c>
      <c r="N28" s="29">
        <f>M28*D28</f>
        <v>0</v>
      </c>
    </row>
    <row r="29" spans="1:14" ht="16" customHeight="1" x14ac:dyDescent="0.15">
      <c r="A29" s="20" t="s">
        <v>48</v>
      </c>
      <c r="B29" s="22" t="s">
        <v>47</v>
      </c>
      <c r="C29" s="3"/>
      <c r="D29" s="23">
        <v>79</v>
      </c>
      <c r="E29" s="39">
        <v>239</v>
      </c>
      <c r="F29" s="27"/>
      <c r="G29" s="27"/>
      <c r="H29" s="27"/>
      <c r="I29" s="27"/>
      <c r="J29" s="27"/>
      <c r="K29" s="27"/>
      <c r="L29" s="27"/>
      <c r="M29" s="28">
        <f t="shared" si="0"/>
        <v>0</v>
      </c>
      <c r="N29" s="29">
        <f t="shared" si="1"/>
        <v>0</v>
      </c>
    </row>
    <row r="30" spans="1:14" ht="16" customHeight="1" x14ac:dyDescent="0.15">
      <c r="A30" s="20" t="s">
        <v>49</v>
      </c>
      <c r="B30" s="22" t="s">
        <v>50</v>
      </c>
      <c r="C30" s="3"/>
      <c r="D30" s="23">
        <v>125</v>
      </c>
      <c r="E30" s="39">
        <v>379</v>
      </c>
      <c r="F30" s="27"/>
      <c r="G30" s="27"/>
      <c r="H30" s="27"/>
      <c r="I30" s="27"/>
      <c r="J30" s="27"/>
      <c r="K30" s="27"/>
      <c r="L30" s="27"/>
      <c r="M30" s="28">
        <f t="shared" si="0"/>
        <v>0</v>
      </c>
      <c r="N30" s="29">
        <f t="shared" si="1"/>
        <v>0</v>
      </c>
    </row>
    <row r="31" spans="1:14" ht="16" customHeight="1" x14ac:dyDescent="0.15">
      <c r="A31" s="20" t="s">
        <v>86</v>
      </c>
      <c r="B31" s="22" t="s">
        <v>51</v>
      </c>
      <c r="C31" s="3"/>
      <c r="D31" s="23">
        <v>76</v>
      </c>
      <c r="E31" s="39">
        <v>229</v>
      </c>
      <c r="F31" s="27"/>
      <c r="G31" s="27"/>
      <c r="H31" s="27"/>
      <c r="I31" s="27"/>
      <c r="J31" s="27"/>
      <c r="K31" s="27"/>
      <c r="L31" s="27"/>
      <c r="M31" s="28">
        <f t="shared" si="0"/>
        <v>0</v>
      </c>
      <c r="N31" s="29">
        <f t="shared" si="1"/>
        <v>0</v>
      </c>
    </row>
    <row r="32" spans="1:14" ht="16" customHeight="1" x14ac:dyDescent="0.15">
      <c r="A32" s="20" t="s">
        <v>35</v>
      </c>
      <c r="B32" s="22" t="s">
        <v>52</v>
      </c>
      <c r="C32" s="3"/>
      <c r="D32" s="23">
        <v>107</v>
      </c>
      <c r="E32" s="39">
        <v>319</v>
      </c>
      <c r="F32" s="27"/>
      <c r="G32" s="27"/>
      <c r="H32" s="27"/>
      <c r="I32" s="27"/>
      <c r="J32" s="27"/>
      <c r="K32" s="27"/>
      <c r="L32" s="27"/>
      <c r="M32" s="28">
        <f>SUM(F32:L32)</f>
        <v>0</v>
      </c>
      <c r="N32" s="29">
        <f>M32*D32</f>
        <v>0</v>
      </c>
    </row>
    <row r="33" spans="1:14" ht="16" customHeight="1" x14ac:dyDescent="0.15">
      <c r="A33" s="20" t="s">
        <v>54</v>
      </c>
      <c r="B33" s="22" t="s">
        <v>53</v>
      </c>
      <c r="C33" s="3"/>
      <c r="D33" s="23">
        <v>94</v>
      </c>
      <c r="E33" s="39">
        <v>279</v>
      </c>
      <c r="F33" s="27"/>
      <c r="G33" s="27"/>
      <c r="H33" s="27"/>
      <c r="I33" s="27"/>
      <c r="J33" s="27"/>
      <c r="K33" s="27"/>
      <c r="L33" s="27"/>
      <c r="M33" s="28">
        <f t="shared" si="0"/>
        <v>0</v>
      </c>
      <c r="N33" s="29">
        <f t="shared" si="1"/>
        <v>0</v>
      </c>
    </row>
    <row r="34" spans="1:14" ht="16" customHeight="1" x14ac:dyDescent="0.15">
      <c r="A34" s="20" t="s">
        <v>56</v>
      </c>
      <c r="B34" s="22" t="s">
        <v>55</v>
      </c>
      <c r="C34" s="3"/>
      <c r="D34" s="23">
        <v>93</v>
      </c>
      <c r="E34" s="39">
        <v>279</v>
      </c>
      <c r="F34" s="27"/>
      <c r="G34" s="27"/>
      <c r="H34" s="27"/>
      <c r="I34" s="27"/>
      <c r="J34" s="27"/>
      <c r="K34" s="27"/>
      <c r="L34" s="27"/>
      <c r="M34" s="28">
        <f t="shared" si="0"/>
        <v>0</v>
      </c>
      <c r="N34" s="29">
        <f t="shared" si="1"/>
        <v>0</v>
      </c>
    </row>
    <row r="35" spans="1:14" ht="16" customHeight="1" x14ac:dyDescent="0.15">
      <c r="A35" s="20" t="s">
        <v>58</v>
      </c>
      <c r="B35" s="22" t="s">
        <v>57</v>
      </c>
      <c r="C35" s="3"/>
      <c r="D35" s="23">
        <v>94</v>
      </c>
      <c r="E35" s="39">
        <v>279</v>
      </c>
      <c r="F35" s="27"/>
      <c r="G35" s="27"/>
      <c r="H35" s="27"/>
      <c r="I35" s="27"/>
      <c r="J35" s="27"/>
      <c r="K35" s="27"/>
      <c r="L35" s="27"/>
      <c r="M35" s="28">
        <f t="shared" si="0"/>
        <v>0</v>
      </c>
      <c r="N35" s="29">
        <f t="shared" si="1"/>
        <v>0</v>
      </c>
    </row>
    <row r="36" spans="1:14" ht="16" customHeight="1" x14ac:dyDescent="0.15">
      <c r="A36" s="20" t="s">
        <v>60</v>
      </c>
      <c r="B36" s="22" t="s">
        <v>59</v>
      </c>
      <c r="C36" s="3"/>
      <c r="D36" s="23">
        <v>95</v>
      </c>
      <c r="E36" s="39">
        <v>289</v>
      </c>
      <c r="F36" s="27"/>
      <c r="G36" s="27"/>
      <c r="H36" s="27"/>
      <c r="I36" s="27"/>
      <c r="J36" s="27"/>
      <c r="K36" s="27"/>
      <c r="L36" s="27"/>
      <c r="M36" s="28">
        <f t="shared" si="0"/>
        <v>0</v>
      </c>
      <c r="N36" s="29">
        <f t="shared" si="1"/>
        <v>0</v>
      </c>
    </row>
    <row r="37" spans="1:14" ht="16" customHeight="1" x14ac:dyDescent="0.15">
      <c r="A37" s="20" t="s">
        <v>62</v>
      </c>
      <c r="B37" s="22" t="s">
        <v>61</v>
      </c>
      <c r="C37" s="3"/>
      <c r="D37" s="23">
        <v>66</v>
      </c>
      <c r="E37" s="39">
        <v>199</v>
      </c>
      <c r="F37" s="27"/>
      <c r="G37" s="27"/>
      <c r="H37" s="27"/>
      <c r="I37" s="27"/>
      <c r="J37" s="27"/>
      <c r="K37" s="27"/>
      <c r="L37" s="27"/>
      <c r="M37" s="28">
        <f t="shared" si="0"/>
        <v>0</v>
      </c>
      <c r="N37" s="29">
        <f t="shared" si="1"/>
        <v>0</v>
      </c>
    </row>
    <row r="38" spans="1:14" ht="16" customHeight="1" x14ac:dyDescent="0.15">
      <c r="A38" s="20" t="s">
        <v>64</v>
      </c>
      <c r="B38" s="22" t="s">
        <v>63</v>
      </c>
      <c r="C38" s="3"/>
      <c r="D38" s="23">
        <v>130</v>
      </c>
      <c r="E38" s="39">
        <v>389</v>
      </c>
      <c r="F38" s="27"/>
      <c r="G38" s="27"/>
      <c r="H38" s="27"/>
      <c r="I38" s="27"/>
      <c r="J38" s="27"/>
      <c r="K38" s="27"/>
      <c r="L38" s="27"/>
      <c r="M38" s="28">
        <f t="shared" si="0"/>
        <v>0</v>
      </c>
      <c r="N38" s="29">
        <f t="shared" si="1"/>
        <v>0</v>
      </c>
    </row>
    <row r="39" spans="1:14" ht="16" customHeight="1" x14ac:dyDescent="0.15">
      <c r="A39" s="46"/>
      <c r="B39" s="32"/>
      <c r="C39" s="33"/>
      <c r="D39" s="34"/>
      <c r="E39" s="34"/>
      <c r="F39" s="35" t="s">
        <v>118</v>
      </c>
      <c r="G39" s="35" t="s">
        <v>1</v>
      </c>
      <c r="H39" s="35" t="s">
        <v>2</v>
      </c>
      <c r="I39" s="35" t="s">
        <v>3</v>
      </c>
      <c r="J39" s="35" t="s">
        <v>4</v>
      </c>
      <c r="K39" s="36" t="s">
        <v>5</v>
      </c>
      <c r="L39" s="36" t="s">
        <v>20</v>
      </c>
      <c r="M39" s="37"/>
      <c r="N39" s="38"/>
    </row>
    <row r="40" spans="1:14" ht="16" customHeight="1" x14ac:dyDescent="0.15">
      <c r="A40" s="20" t="s">
        <v>162</v>
      </c>
      <c r="B40" s="49" t="s">
        <v>65</v>
      </c>
      <c r="C40" s="3"/>
      <c r="D40" s="23">
        <v>94</v>
      </c>
      <c r="E40" s="39">
        <v>279</v>
      </c>
      <c r="F40" s="27"/>
      <c r="G40" s="27"/>
      <c r="H40" s="27"/>
      <c r="I40" s="27"/>
      <c r="J40" s="27"/>
      <c r="K40" s="27"/>
      <c r="L40" s="27"/>
      <c r="M40" s="28">
        <f t="shared" ref="M40:M60" si="4">SUM(F40:L40)</f>
        <v>0</v>
      </c>
      <c r="N40" s="29">
        <f t="shared" ref="N40:N60" si="5">M40*D40</f>
        <v>0</v>
      </c>
    </row>
    <row r="41" spans="1:14" ht="16" customHeight="1" x14ac:dyDescent="0.15">
      <c r="A41" s="20" t="s">
        <v>66</v>
      </c>
      <c r="B41" s="22" t="s">
        <v>67</v>
      </c>
      <c r="C41" s="3"/>
      <c r="D41" s="23">
        <v>103</v>
      </c>
      <c r="E41" s="39">
        <v>309</v>
      </c>
      <c r="F41" s="27"/>
      <c r="G41" s="27"/>
      <c r="H41" s="27"/>
      <c r="I41" s="27"/>
      <c r="J41" s="27"/>
      <c r="K41" s="27"/>
      <c r="L41" s="27"/>
      <c r="M41" s="28">
        <f t="shared" si="4"/>
        <v>0</v>
      </c>
      <c r="N41" s="29">
        <f t="shared" si="5"/>
        <v>0</v>
      </c>
    </row>
    <row r="42" spans="1:14" ht="16" customHeight="1" x14ac:dyDescent="0.15">
      <c r="A42" s="20" t="s">
        <v>68</v>
      </c>
      <c r="B42" s="22" t="s">
        <v>69</v>
      </c>
      <c r="C42" s="3"/>
      <c r="D42" s="23">
        <v>115</v>
      </c>
      <c r="E42" s="39">
        <v>349</v>
      </c>
      <c r="F42" s="27"/>
      <c r="G42" s="27"/>
      <c r="H42" s="27"/>
      <c r="I42" s="27"/>
      <c r="J42" s="27"/>
      <c r="K42" s="27"/>
      <c r="L42" s="27"/>
      <c r="M42" s="28">
        <f t="shared" si="4"/>
        <v>0</v>
      </c>
      <c r="N42" s="29">
        <f t="shared" si="5"/>
        <v>0</v>
      </c>
    </row>
    <row r="43" spans="1:14" ht="16" customHeight="1" x14ac:dyDescent="0.15">
      <c r="A43" s="20" t="s">
        <v>70</v>
      </c>
      <c r="B43" s="22" t="s">
        <v>71</v>
      </c>
      <c r="C43" s="3"/>
      <c r="D43" s="23">
        <v>95</v>
      </c>
      <c r="E43" s="39">
        <v>289</v>
      </c>
      <c r="F43" s="27"/>
      <c r="G43" s="27"/>
      <c r="H43" s="27"/>
      <c r="I43" s="27"/>
      <c r="J43" s="27"/>
      <c r="K43" s="27"/>
      <c r="L43" s="27"/>
      <c r="M43" s="28">
        <f t="shared" si="4"/>
        <v>0</v>
      </c>
      <c r="N43" s="29">
        <f t="shared" si="5"/>
        <v>0</v>
      </c>
    </row>
    <row r="44" spans="1:14" ht="16" customHeight="1" x14ac:dyDescent="0.15">
      <c r="A44" s="20" t="s">
        <v>73</v>
      </c>
      <c r="B44" s="22" t="s">
        <v>72</v>
      </c>
      <c r="C44" s="3"/>
      <c r="D44" s="23">
        <v>78</v>
      </c>
      <c r="E44" s="39">
        <v>239</v>
      </c>
      <c r="F44" s="27"/>
      <c r="G44" s="27"/>
      <c r="H44" s="27"/>
      <c r="I44" s="27"/>
      <c r="J44" s="27"/>
      <c r="K44" s="27"/>
      <c r="L44" s="27"/>
      <c r="M44" s="28">
        <f t="shared" si="4"/>
        <v>0</v>
      </c>
      <c r="N44" s="29">
        <f t="shared" si="5"/>
        <v>0</v>
      </c>
    </row>
    <row r="45" spans="1:14" ht="16" customHeight="1" x14ac:dyDescent="0.15">
      <c r="A45" s="20" t="s">
        <v>75</v>
      </c>
      <c r="B45" s="22" t="s">
        <v>74</v>
      </c>
      <c r="C45" s="3"/>
      <c r="D45" s="23">
        <v>136</v>
      </c>
      <c r="E45" s="39">
        <v>409</v>
      </c>
      <c r="F45" s="27"/>
      <c r="G45" s="27"/>
      <c r="H45" s="27"/>
      <c r="I45" s="27"/>
      <c r="J45" s="27"/>
      <c r="K45" s="27"/>
      <c r="L45" s="27"/>
      <c r="M45" s="28">
        <f t="shared" si="4"/>
        <v>0</v>
      </c>
      <c r="N45" s="29">
        <f t="shared" si="5"/>
        <v>0</v>
      </c>
    </row>
    <row r="46" spans="1:14" ht="16" customHeight="1" x14ac:dyDescent="0.15">
      <c r="A46" s="20" t="s">
        <v>77</v>
      </c>
      <c r="B46" s="22" t="s">
        <v>76</v>
      </c>
      <c r="C46" s="3"/>
      <c r="D46" s="23">
        <v>115</v>
      </c>
      <c r="E46" s="39">
        <v>349</v>
      </c>
      <c r="F46" s="27"/>
      <c r="G46" s="27"/>
      <c r="H46" s="27"/>
      <c r="I46" s="27"/>
      <c r="J46" s="27"/>
      <c r="K46" s="27"/>
      <c r="L46" s="27"/>
      <c r="M46" s="28">
        <f t="shared" si="4"/>
        <v>0</v>
      </c>
      <c r="N46" s="29">
        <f t="shared" si="5"/>
        <v>0</v>
      </c>
    </row>
    <row r="47" spans="1:14" ht="16" customHeight="1" x14ac:dyDescent="0.15">
      <c r="A47" s="20" t="s">
        <v>79</v>
      </c>
      <c r="B47" s="22" t="s">
        <v>78</v>
      </c>
      <c r="C47" s="3"/>
      <c r="D47" s="23">
        <v>94</v>
      </c>
      <c r="E47" s="39">
        <v>279</v>
      </c>
      <c r="F47" s="27"/>
      <c r="G47" s="27"/>
      <c r="H47" s="27"/>
      <c r="I47" s="27"/>
      <c r="J47" s="27"/>
      <c r="K47" s="27"/>
      <c r="L47" s="27"/>
      <c r="M47" s="28">
        <f t="shared" si="4"/>
        <v>0</v>
      </c>
      <c r="N47" s="29">
        <f t="shared" si="5"/>
        <v>0</v>
      </c>
    </row>
    <row r="48" spans="1:14" ht="16" customHeight="1" x14ac:dyDescent="0.15">
      <c r="A48" s="20" t="s">
        <v>81</v>
      </c>
      <c r="B48" s="22" t="s">
        <v>80</v>
      </c>
      <c r="C48" s="3"/>
      <c r="D48" s="23">
        <v>99</v>
      </c>
      <c r="E48" s="39">
        <v>299</v>
      </c>
      <c r="F48" s="27"/>
      <c r="G48" s="27"/>
      <c r="H48" s="27"/>
      <c r="I48" s="27"/>
      <c r="J48" s="27"/>
      <c r="K48" s="27"/>
      <c r="L48" s="27"/>
      <c r="M48" s="28">
        <f t="shared" si="4"/>
        <v>0</v>
      </c>
      <c r="N48" s="29">
        <f t="shared" si="5"/>
        <v>0</v>
      </c>
    </row>
    <row r="49" spans="1:14" ht="16" customHeight="1" x14ac:dyDescent="0.15">
      <c r="A49" s="20" t="s">
        <v>82</v>
      </c>
      <c r="B49" s="22" t="s">
        <v>85</v>
      </c>
      <c r="C49" s="3"/>
      <c r="D49" s="23">
        <v>66</v>
      </c>
      <c r="E49" s="39">
        <v>199</v>
      </c>
      <c r="F49" s="27"/>
      <c r="G49" s="27"/>
      <c r="H49" s="27"/>
      <c r="I49" s="27"/>
      <c r="J49" s="27"/>
      <c r="K49" s="27"/>
      <c r="L49" s="27"/>
      <c r="M49" s="28">
        <f t="shared" si="4"/>
        <v>0</v>
      </c>
      <c r="N49" s="29">
        <f t="shared" si="5"/>
        <v>0</v>
      </c>
    </row>
    <row r="50" spans="1:14" ht="16" customHeight="1" x14ac:dyDescent="0.15">
      <c r="A50" s="20" t="s">
        <v>84</v>
      </c>
      <c r="B50" s="22" t="s">
        <v>83</v>
      </c>
      <c r="C50" s="3"/>
      <c r="D50" s="23">
        <v>78</v>
      </c>
      <c r="E50" s="39">
        <v>239</v>
      </c>
      <c r="F50" s="27"/>
      <c r="G50" s="27"/>
      <c r="H50" s="27"/>
      <c r="I50" s="27"/>
      <c r="J50" s="27"/>
      <c r="K50" s="27"/>
      <c r="L50" s="27"/>
      <c r="M50" s="28">
        <f t="shared" si="4"/>
        <v>0</v>
      </c>
      <c r="N50" s="29">
        <f t="shared" si="5"/>
        <v>0</v>
      </c>
    </row>
    <row r="51" spans="1:14" ht="16" customHeight="1" x14ac:dyDescent="0.15">
      <c r="A51" s="20" t="s">
        <v>90</v>
      </c>
      <c r="B51" s="22" t="s">
        <v>89</v>
      </c>
      <c r="C51" s="3"/>
      <c r="D51" s="23">
        <v>73</v>
      </c>
      <c r="E51" s="39">
        <v>219</v>
      </c>
      <c r="F51" s="27"/>
      <c r="G51" s="27"/>
      <c r="H51" s="27"/>
      <c r="I51" s="27"/>
      <c r="J51" s="27"/>
      <c r="K51" s="27"/>
      <c r="L51" s="27"/>
      <c r="M51" s="28">
        <f t="shared" si="4"/>
        <v>0</v>
      </c>
      <c r="N51" s="29">
        <f t="shared" si="5"/>
        <v>0</v>
      </c>
    </row>
    <row r="52" spans="1:14" ht="16" customHeight="1" x14ac:dyDescent="0.15">
      <c r="A52" s="20" t="s">
        <v>92</v>
      </c>
      <c r="B52" s="22" t="s">
        <v>91</v>
      </c>
      <c r="C52" s="3"/>
      <c r="D52" s="23">
        <v>73</v>
      </c>
      <c r="E52" s="39">
        <v>219</v>
      </c>
      <c r="F52" s="27"/>
      <c r="G52" s="27"/>
      <c r="H52" s="27"/>
      <c r="I52" s="27"/>
      <c r="J52" s="27"/>
      <c r="K52" s="27"/>
      <c r="L52" s="27"/>
      <c r="M52" s="28">
        <f t="shared" si="4"/>
        <v>0</v>
      </c>
      <c r="N52" s="29">
        <f t="shared" si="5"/>
        <v>0</v>
      </c>
    </row>
    <row r="53" spans="1:14" ht="16" customHeight="1" x14ac:dyDescent="0.15">
      <c r="A53" s="20" t="s">
        <v>94</v>
      </c>
      <c r="B53" s="22" t="s">
        <v>93</v>
      </c>
      <c r="C53" s="3"/>
      <c r="D53" s="23">
        <v>52</v>
      </c>
      <c r="E53" s="39">
        <v>159</v>
      </c>
      <c r="F53" s="27"/>
      <c r="G53" s="27"/>
      <c r="H53" s="27"/>
      <c r="I53" s="27"/>
      <c r="J53" s="27"/>
      <c r="K53" s="27"/>
      <c r="L53" s="27"/>
      <c r="M53" s="28">
        <f t="shared" si="4"/>
        <v>0</v>
      </c>
      <c r="N53" s="29">
        <f t="shared" si="5"/>
        <v>0</v>
      </c>
    </row>
    <row r="54" spans="1:14" ht="16" customHeight="1" x14ac:dyDescent="0.15">
      <c r="A54" s="20" t="s">
        <v>95</v>
      </c>
      <c r="B54" s="22" t="s">
        <v>103</v>
      </c>
      <c r="C54" s="3"/>
      <c r="D54" s="23">
        <v>84</v>
      </c>
      <c r="E54" s="39">
        <v>249</v>
      </c>
      <c r="F54" s="27"/>
      <c r="G54" s="27"/>
      <c r="H54" s="27"/>
      <c r="I54" s="27"/>
      <c r="J54" s="27"/>
      <c r="K54" s="27"/>
      <c r="L54" s="27"/>
      <c r="M54" s="28">
        <f t="shared" si="4"/>
        <v>0</v>
      </c>
      <c r="N54" s="29">
        <f t="shared" si="5"/>
        <v>0</v>
      </c>
    </row>
    <row r="55" spans="1:14" ht="16" customHeight="1" x14ac:dyDescent="0.15">
      <c r="A55" s="20" t="s">
        <v>96</v>
      </c>
      <c r="B55" s="22" t="s">
        <v>102</v>
      </c>
      <c r="C55" s="3"/>
      <c r="D55" s="23">
        <v>78</v>
      </c>
      <c r="E55" s="39">
        <v>239</v>
      </c>
      <c r="F55" s="27"/>
      <c r="G55" s="27"/>
      <c r="H55" s="27"/>
      <c r="I55" s="27"/>
      <c r="J55" s="27"/>
      <c r="K55" s="27"/>
      <c r="L55" s="27"/>
      <c r="M55" s="28">
        <f t="shared" si="4"/>
        <v>0</v>
      </c>
      <c r="N55" s="29">
        <f t="shared" si="5"/>
        <v>0</v>
      </c>
    </row>
    <row r="56" spans="1:14" ht="16" customHeight="1" x14ac:dyDescent="0.15">
      <c r="A56" s="20" t="s">
        <v>97</v>
      </c>
      <c r="B56" s="22" t="s">
        <v>101</v>
      </c>
      <c r="C56" s="3"/>
      <c r="D56" s="23">
        <v>73</v>
      </c>
      <c r="E56" s="39">
        <v>219</v>
      </c>
      <c r="F56" s="27"/>
      <c r="G56" s="27"/>
      <c r="H56" s="27"/>
      <c r="I56" s="27"/>
      <c r="J56" s="27"/>
      <c r="K56" s="27"/>
      <c r="L56" s="27"/>
      <c r="M56" s="28">
        <f t="shared" si="4"/>
        <v>0</v>
      </c>
      <c r="N56" s="29">
        <f t="shared" si="5"/>
        <v>0</v>
      </c>
    </row>
    <row r="57" spans="1:14" ht="16" customHeight="1" x14ac:dyDescent="0.15">
      <c r="A57" s="20" t="s">
        <v>98</v>
      </c>
      <c r="B57" s="22" t="s">
        <v>104</v>
      </c>
      <c r="C57" s="3"/>
      <c r="D57" s="23">
        <v>69</v>
      </c>
      <c r="E57" s="39">
        <v>209</v>
      </c>
      <c r="F57" s="27"/>
      <c r="G57" s="27"/>
      <c r="H57" s="27"/>
      <c r="I57" s="27"/>
      <c r="J57" s="27"/>
      <c r="K57" s="27"/>
      <c r="L57" s="27"/>
      <c r="M57" s="28">
        <f t="shared" si="4"/>
        <v>0</v>
      </c>
      <c r="N57" s="29">
        <f t="shared" si="5"/>
        <v>0</v>
      </c>
    </row>
    <row r="58" spans="1:14" ht="16" customHeight="1" x14ac:dyDescent="0.15">
      <c r="A58" s="20" t="s">
        <v>99</v>
      </c>
      <c r="B58" s="22" t="s">
        <v>105</v>
      </c>
      <c r="C58" s="3"/>
      <c r="D58" s="23">
        <v>52</v>
      </c>
      <c r="E58" s="39">
        <v>159</v>
      </c>
      <c r="F58" s="27"/>
      <c r="G58" s="27"/>
      <c r="H58" s="27"/>
      <c r="I58" s="27"/>
      <c r="J58" s="27"/>
      <c r="K58" s="27"/>
      <c r="L58" s="27"/>
      <c r="M58" s="28">
        <f t="shared" si="4"/>
        <v>0</v>
      </c>
      <c r="N58" s="29">
        <f t="shared" si="5"/>
        <v>0</v>
      </c>
    </row>
    <row r="59" spans="1:14" ht="16" customHeight="1" x14ac:dyDescent="0.15">
      <c r="A59" s="20" t="s">
        <v>100</v>
      </c>
      <c r="B59" s="22" t="s">
        <v>108</v>
      </c>
      <c r="C59" s="3"/>
      <c r="D59" s="23">
        <v>67</v>
      </c>
      <c r="E59" s="39">
        <v>199</v>
      </c>
      <c r="F59" s="27"/>
      <c r="G59" s="27"/>
      <c r="H59" s="27"/>
      <c r="I59" s="27"/>
      <c r="J59" s="27"/>
      <c r="K59" s="27"/>
      <c r="L59" s="27"/>
      <c r="M59" s="28">
        <f t="shared" si="4"/>
        <v>0</v>
      </c>
      <c r="N59" s="29">
        <f t="shared" si="5"/>
        <v>0</v>
      </c>
    </row>
    <row r="60" spans="1:14" ht="16" customHeight="1" x14ac:dyDescent="0.15">
      <c r="A60" s="20" t="s">
        <v>106</v>
      </c>
      <c r="B60" s="22" t="s">
        <v>107</v>
      </c>
      <c r="C60" s="3"/>
      <c r="D60" s="23">
        <v>57</v>
      </c>
      <c r="E60" s="39">
        <v>169</v>
      </c>
      <c r="F60" s="27"/>
      <c r="G60" s="27"/>
      <c r="H60" s="27"/>
      <c r="I60" s="27"/>
      <c r="J60" s="27"/>
      <c r="K60" s="27"/>
      <c r="L60" s="27"/>
      <c r="M60" s="28">
        <f t="shared" si="4"/>
        <v>0</v>
      </c>
      <c r="N60" s="29">
        <f t="shared" si="5"/>
        <v>0</v>
      </c>
    </row>
    <row r="61" spans="1:14" ht="16" customHeight="1" x14ac:dyDescent="0.15">
      <c r="A61" s="46"/>
      <c r="B61" s="32"/>
      <c r="C61" s="33"/>
      <c r="D61" s="34"/>
      <c r="E61" s="34"/>
      <c r="F61" s="35" t="s">
        <v>118</v>
      </c>
      <c r="G61" s="35" t="s">
        <v>1</v>
      </c>
      <c r="H61" s="35" t="s">
        <v>2</v>
      </c>
      <c r="I61" s="35" t="s">
        <v>3</v>
      </c>
      <c r="J61" s="35" t="s">
        <v>4</v>
      </c>
      <c r="K61" s="36" t="s">
        <v>5</v>
      </c>
      <c r="L61" s="36" t="s">
        <v>20</v>
      </c>
      <c r="M61" s="37"/>
      <c r="N61" s="38"/>
    </row>
    <row r="62" spans="1:14" ht="16" customHeight="1" x14ac:dyDescent="0.15">
      <c r="A62" s="20" t="s">
        <v>159</v>
      </c>
      <c r="B62" s="22" t="s">
        <v>160</v>
      </c>
      <c r="C62" s="3"/>
      <c r="D62" s="23">
        <v>84</v>
      </c>
      <c r="E62" s="39">
        <v>249</v>
      </c>
      <c r="F62" s="27"/>
      <c r="G62" s="27"/>
      <c r="H62" s="27"/>
      <c r="I62" s="27"/>
      <c r="J62" s="27"/>
      <c r="K62" s="27"/>
      <c r="L62" s="27"/>
      <c r="M62" s="28">
        <f t="shared" ref="M62" si="6">SUM(F62:L62)</f>
        <v>0</v>
      </c>
      <c r="N62" s="29">
        <f t="shared" ref="N62" si="7">M62*D62</f>
        <v>0</v>
      </c>
    </row>
    <row r="63" spans="1:14" ht="16" customHeight="1" x14ac:dyDescent="0.15">
      <c r="A63" s="20" t="s">
        <v>110</v>
      </c>
      <c r="B63" s="22" t="s">
        <v>109</v>
      </c>
      <c r="C63" s="3"/>
      <c r="D63" s="23">
        <v>44</v>
      </c>
      <c r="E63" s="39">
        <v>129</v>
      </c>
      <c r="F63" s="27"/>
      <c r="G63" s="27"/>
      <c r="H63" s="27"/>
      <c r="I63" s="27"/>
      <c r="J63" s="27"/>
      <c r="K63" s="27"/>
      <c r="L63" s="27"/>
      <c r="M63" s="28">
        <f t="shared" ref="M63:M86" si="8">SUM(F63:L63)</f>
        <v>0</v>
      </c>
      <c r="N63" s="29">
        <f t="shared" ref="N63:N86" si="9">M63*D63</f>
        <v>0</v>
      </c>
    </row>
    <row r="64" spans="1:14" ht="16" customHeight="1" x14ac:dyDescent="0.15">
      <c r="A64" s="20" t="s">
        <v>111</v>
      </c>
      <c r="B64" s="22" t="s">
        <v>113</v>
      </c>
      <c r="C64" s="3"/>
      <c r="D64" s="23">
        <v>63</v>
      </c>
      <c r="E64" s="39">
        <v>189</v>
      </c>
      <c r="F64" s="27"/>
      <c r="G64" s="27"/>
      <c r="H64" s="27"/>
      <c r="I64" s="27"/>
      <c r="J64" s="27"/>
      <c r="K64" s="27"/>
      <c r="L64" s="27"/>
      <c r="M64" s="28">
        <f t="shared" si="8"/>
        <v>0</v>
      </c>
      <c r="N64" s="29">
        <f t="shared" si="9"/>
        <v>0</v>
      </c>
    </row>
    <row r="65" spans="1:14" ht="16" customHeight="1" x14ac:dyDescent="0.15">
      <c r="A65" s="20" t="s">
        <v>114</v>
      </c>
      <c r="B65" s="22" t="s">
        <v>112</v>
      </c>
      <c r="C65" s="3"/>
      <c r="D65" s="23">
        <v>67</v>
      </c>
      <c r="E65" s="39">
        <v>199</v>
      </c>
      <c r="F65" s="27"/>
      <c r="G65" s="27"/>
      <c r="H65" s="27"/>
      <c r="I65" s="27"/>
      <c r="J65" s="27"/>
      <c r="K65" s="27"/>
      <c r="L65" s="27"/>
      <c r="M65" s="28">
        <f t="shared" si="8"/>
        <v>0</v>
      </c>
      <c r="N65" s="29">
        <f t="shared" si="9"/>
        <v>0</v>
      </c>
    </row>
    <row r="66" spans="1:14" ht="16" customHeight="1" x14ac:dyDescent="0.15">
      <c r="A66" s="20" t="s">
        <v>115</v>
      </c>
      <c r="B66" s="22" t="s">
        <v>161</v>
      </c>
      <c r="C66" s="3"/>
      <c r="D66" s="23">
        <v>75</v>
      </c>
      <c r="E66" s="39">
        <v>229</v>
      </c>
      <c r="F66" s="27"/>
      <c r="G66" s="27"/>
      <c r="H66" s="27"/>
      <c r="I66" s="27"/>
      <c r="J66" s="27"/>
      <c r="K66" s="27"/>
      <c r="L66" s="27"/>
      <c r="M66" s="28">
        <f t="shared" si="8"/>
        <v>0</v>
      </c>
      <c r="N66" s="29">
        <f t="shared" si="9"/>
        <v>0</v>
      </c>
    </row>
    <row r="67" spans="1:14" ht="16" customHeight="1" x14ac:dyDescent="0.15">
      <c r="A67" s="20" t="s">
        <v>116</v>
      </c>
      <c r="B67" s="22" t="s">
        <v>117</v>
      </c>
      <c r="C67" s="3"/>
      <c r="D67" s="23">
        <v>89</v>
      </c>
      <c r="E67" s="39">
        <v>269</v>
      </c>
      <c r="F67" s="27"/>
      <c r="G67" s="27"/>
      <c r="H67" s="27"/>
      <c r="I67" s="27"/>
      <c r="J67" s="27"/>
      <c r="K67" s="27"/>
      <c r="L67" s="27"/>
      <c r="M67" s="28">
        <f t="shared" si="8"/>
        <v>0</v>
      </c>
      <c r="N67" s="29">
        <f t="shared" si="9"/>
        <v>0</v>
      </c>
    </row>
    <row r="68" spans="1:14" ht="16" customHeight="1" x14ac:dyDescent="0.15">
      <c r="A68" s="20" t="s">
        <v>134</v>
      </c>
      <c r="B68" s="22" t="s">
        <v>119</v>
      </c>
      <c r="C68" s="3"/>
      <c r="D68" s="23">
        <v>29</v>
      </c>
      <c r="E68" s="39">
        <v>89</v>
      </c>
      <c r="F68" s="27"/>
      <c r="G68" s="27"/>
      <c r="H68" s="27"/>
      <c r="I68" s="27"/>
      <c r="J68" s="27"/>
      <c r="K68" s="27"/>
      <c r="L68" s="27"/>
      <c r="M68" s="28">
        <f t="shared" si="8"/>
        <v>0</v>
      </c>
      <c r="N68" s="29">
        <f t="shared" si="9"/>
        <v>0</v>
      </c>
    </row>
    <row r="69" spans="1:14" ht="16" customHeight="1" x14ac:dyDescent="0.15">
      <c r="A69" s="20" t="s">
        <v>120</v>
      </c>
      <c r="B69" s="22" t="s">
        <v>121</v>
      </c>
      <c r="C69" s="3"/>
      <c r="D69" s="23">
        <v>82</v>
      </c>
      <c r="E69" s="39">
        <v>249</v>
      </c>
      <c r="F69" s="27"/>
      <c r="G69" s="27"/>
      <c r="H69" s="27"/>
      <c r="I69" s="27"/>
      <c r="J69" s="27"/>
      <c r="K69" s="27"/>
      <c r="L69" s="27"/>
      <c r="M69" s="28">
        <f t="shared" si="8"/>
        <v>0</v>
      </c>
      <c r="N69" s="29">
        <f t="shared" si="9"/>
        <v>0</v>
      </c>
    </row>
    <row r="70" spans="1:14" ht="16" customHeight="1" x14ac:dyDescent="0.15">
      <c r="A70" s="20" t="s">
        <v>123</v>
      </c>
      <c r="B70" s="22" t="s">
        <v>122</v>
      </c>
      <c r="C70" s="3"/>
      <c r="D70" s="23">
        <v>83</v>
      </c>
      <c r="E70" s="39">
        <v>249</v>
      </c>
      <c r="F70" s="27"/>
      <c r="G70" s="27"/>
      <c r="H70" s="27"/>
      <c r="I70" s="27"/>
      <c r="J70" s="27"/>
      <c r="K70" s="27"/>
      <c r="L70" s="27"/>
      <c r="M70" s="28">
        <f t="shared" si="8"/>
        <v>0</v>
      </c>
      <c r="N70" s="29">
        <f t="shared" si="9"/>
        <v>0</v>
      </c>
    </row>
    <row r="71" spans="1:14" ht="16" customHeight="1" x14ac:dyDescent="0.15">
      <c r="A71" s="20" t="s">
        <v>124</v>
      </c>
      <c r="B71" s="22" t="s">
        <v>125</v>
      </c>
      <c r="C71" s="3"/>
      <c r="D71" s="23">
        <v>67</v>
      </c>
      <c r="E71" s="39">
        <v>199</v>
      </c>
      <c r="F71" s="27"/>
      <c r="G71" s="27"/>
      <c r="H71" s="27"/>
      <c r="I71" s="27"/>
      <c r="J71" s="27"/>
      <c r="K71" s="27"/>
      <c r="L71" s="27"/>
      <c r="M71" s="28">
        <f t="shared" si="8"/>
        <v>0</v>
      </c>
      <c r="N71" s="29">
        <f t="shared" si="9"/>
        <v>0</v>
      </c>
    </row>
    <row r="72" spans="1:14" ht="16" customHeight="1" x14ac:dyDescent="0.15">
      <c r="A72" s="20" t="s">
        <v>127</v>
      </c>
      <c r="B72" s="22" t="s">
        <v>126</v>
      </c>
      <c r="C72" s="3"/>
      <c r="D72" s="23">
        <v>67</v>
      </c>
      <c r="E72" s="39">
        <v>199</v>
      </c>
      <c r="F72" s="27"/>
      <c r="G72" s="27"/>
      <c r="H72" s="27"/>
      <c r="I72" s="27"/>
      <c r="J72" s="27"/>
      <c r="K72" s="27"/>
      <c r="L72" s="27"/>
      <c r="M72" s="28">
        <f t="shared" si="8"/>
        <v>0</v>
      </c>
      <c r="N72" s="29">
        <f t="shared" si="9"/>
        <v>0</v>
      </c>
    </row>
    <row r="73" spans="1:14" ht="16" customHeight="1" x14ac:dyDescent="0.15">
      <c r="A73" s="20" t="s">
        <v>129</v>
      </c>
      <c r="B73" s="22" t="s">
        <v>128</v>
      </c>
      <c r="C73" s="3"/>
      <c r="D73" s="23">
        <v>61</v>
      </c>
      <c r="E73" s="39">
        <v>179</v>
      </c>
      <c r="F73" s="27"/>
      <c r="G73" s="27"/>
      <c r="H73" s="27"/>
      <c r="I73" s="27"/>
      <c r="J73" s="27"/>
      <c r="K73" s="27"/>
      <c r="L73" s="27"/>
      <c r="M73" s="28">
        <f t="shared" si="8"/>
        <v>0</v>
      </c>
      <c r="N73" s="29">
        <f t="shared" si="9"/>
        <v>0</v>
      </c>
    </row>
    <row r="74" spans="1:14" ht="16" customHeight="1" x14ac:dyDescent="0.15">
      <c r="A74" s="20" t="s">
        <v>131</v>
      </c>
      <c r="B74" s="22" t="s">
        <v>130</v>
      </c>
      <c r="C74" s="3"/>
      <c r="D74" s="23">
        <v>81</v>
      </c>
      <c r="E74" s="39">
        <v>239</v>
      </c>
      <c r="F74" s="27"/>
      <c r="G74" s="27"/>
      <c r="H74" s="27"/>
      <c r="I74" s="27"/>
      <c r="J74" s="27"/>
      <c r="K74" s="27"/>
      <c r="L74" s="27"/>
      <c r="M74" s="28">
        <f t="shared" si="8"/>
        <v>0</v>
      </c>
      <c r="N74" s="29">
        <f t="shared" si="9"/>
        <v>0</v>
      </c>
    </row>
    <row r="75" spans="1:14" ht="16" customHeight="1" x14ac:dyDescent="0.15">
      <c r="A75" s="20" t="s">
        <v>133</v>
      </c>
      <c r="B75" s="22" t="s">
        <v>132</v>
      </c>
      <c r="C75" s="3"/>
      <c r="D75" s="23">
        <v>55</v>
      </c>
      <c r="E75" s="39">
        <v>169</v>
      </c>
      <c r="F75" s="27"/>
      <c r="G75" s="27"/>
      <c r="H75" s="27"/>
      <c r="I75" s="27"/>
      <c r="J75" s="27"/>
      <c r="K75" s="27"/>
      <c r="L75" s="27"/>
      <c r="M75" s="28">
        <f t="shared" si="8"/>
        <v>0</v>
      </c>
      <c r="N75" s="29">
        <f t="shared" si="9"/>
        <v>0</v>
      </c>
    </row>
    <row r="76" spans="1:14" ht="16" customHeight="1" x14ac:dyDescent="0.15">
      <c r="A76" s="20" t="s">
        <v>135</v>
      </c>
      <c r="B76" s="22" t="s">
        <v>136</v>
      </c>
      <c r="C76" s="3"/>
      <c r="D76" s="23">
        <v>49</v>
      </c>
      <c r="E76" s="39">
        <v>149</v>
      </c>
      <c r="F76" s="27"/>
      <c r="G76" s="27"/>
      <c r="H76" s="27"/>
      <c r="I76" s="27"/>
      <c r="J76" s="27"/>
      <c r="K76" s="27"/>
      <c r="L76" s="27"/>
      <c r="M76" s="28">
        <f t="shared" si="8"/>
        <v>0</v>
      </c>
      <c r="N76" s="29">
        <f t="shared" si="9"/>
        <v>0</v>
      </c>
    </row>
    <row r="77" spans="1:14" ht="16" customHeight="1" x14ac:dyDescent="0.15">
      <c r="A77" s="20" t="s">
        <v>138</v>
      </c>
      <c r="B77" s="22" t="s">
        <v>137</v>
      </c>
      <c r="C77" s="3"/>
      <c r="D77" s="23">
        <v>52</v>
      </c>
      <c r="E77" s="39">
        <v>159</v>
      </c>
      <c r="F77" s="27"/>
      <c r="G77" s="27"/>
      <c r="H77" s="27"/>
      <c r="I77" s="27"/>
      <c r="J77" s="27"/>
      <c r="K77" s="27"/>
      <c r="L77" s="27"/>
      <c r="M77" s="28">
        <f t="shared" si="8"/>
        <v>0</v>
      </c>
      <c r="N77" s="29">
        <f t="shared" si="9"/>
        <v>0</v>
      </c>
    </row>
    <row r="78" spans="1:14" ht="16" customHeight="1" x14ac:dyDescent="0.15">
      <c r="A78" s="20" t="s">
        <v>139</v>
      </c>
      <c r="B78" s="22" t="s">
        <v>140</v>
      </c>
      <c r="C78" s="3"/>
      <c r="D78" s="23">
        <v>58</v>
      </c>
      <c r="E78" s="39">
        <v>169</v>
      </c>
      <c r="F78" s="27"/>
      <c r="G78" s="27"/>
      <c r="H78" s="27"/>
      <c r="I78" s="27"/>
      <c r="J78" s="27"/>
      <c r="K78" s="27"/>
      <c r="L78" s="27"/>
      <c r="M78" s="28">
        <f t="shared" si="8"/>
        <v>0</v>
      </c>
      <c r="N78" s="29">
        <f t="shared" si="9"/>
        <v>0</v>
      </c>
    </row>
    <row r="79" spans="1:14" ht="16" customHeight="1" x14ac:dyDescent="0.15">
      <c r="A79" s="20" t="s">
        <v>142</v>
      </c>
      <c r="B79" s="22" t="s">
        <v>141</v>
      </c>
      <c r="C79" s="3"/>
      <c r="D79" s="23">
        <v>44</v>
      </c>
      <c r="E79" s="39">
        <v>129</v>
      </c>
      <c r="F79" s="27"/>
      <c r="G79" s="27"/>
      <c r="H79" s="27"/>
      <c r="I79" s="27"/>
      <c r="J79" s="27"/>
      <c r="K79" s="27"/>
      <c r="L79" s="27"/>
      <c r="M79" s="28">
        <f t="shared" si="8"/>
        <v>0</v>
      </c>
      <c r="N79" s="29">
        <f t="shared" si="9"/>
        <v>0</v>
      </c>
    </row>
    <row r="80" spans="1:14" ht="16" customHeight="1" x14ac:dyDescent="0.15">
      <c r="A80" s="20" t="s">
        <v>143</v>
      </c>
      <c r="B80" s="22" t="s">
        <v>147</v>
      </c>
      <c r="C80" s="3"/>
      <c r="D80" s="23">
        <v>33</v>
      </c>
      <c r="E80" s="39">
        <v>99</v>
      </c>
      <c r="F80" s="27"/>
      <c r="G80" s="27"/>
      <c r="H80" s="27"/>
      <c r="I80" s="27"/>
      <c r="J80" s="27"/>
      <c r="K80" s="27"/>
      <c r="L80" s="27"/>
      <c r="M80" s="28">
        <f t="shared" si="8"/>
        <v>0</v>
      </c>
      <c r="N80" s="29">
        <f t="shared" si="9"/>
        <v>0</v>
      </c>
    </row>
    <row r="81" spans="1:14" ht="17" customHeight="1" x14ac:dyDescent="0.15">
      <c r="A81" s="20" t="s">
        <v>144</v>
      </c>
      <c r="B81" s="22" t="s">
        <v>146</v>
      </c>
      <c r="C81" s="3"/>
      <c r="D81" s="23">
        <v>42</v>
      </c>
      <c r="E81" s="39">
        <v>129</v>
      </c>
      <c r="F81" s="27"/>
      <c r="G81" s="27"/>
      <c r="H81" s="27"/>
      <c r="I81" s="27"/>
      <c r="J81" s="27"/>
      <c r="K81" s="27"/>
      <c r="L81" s="27"/>
      <c r="M81" s="28">
        <f t="shared" si="8"/>
        <v>0</v>
      </c>
      <c r="N81" s="29">
        <f t="shared" si="9"/>
        <v>0</v>
      </c>
    </row>
    <row r="82" spans="1:14" ht="16" customHeight="1" x14ac:dyDescent="0.15">
      <c r="A82" s="20" t="s">
        <v>148</v>
      </c>
      <c r="B82" s="22" t="s">
        <v>145</v>
      </c>
      <c r="C82" s="3"/>
      <c r="D82" s="23">
        <v>28</v>
      </c>
      <c r="E82" s="39">
        <v>79</v>
      </c>
      <c r="F82" s="27"/>
      <c r="G82" s="27"/>
      <c r="H82" s="27"/>
      <c r="I82" s="27"/>
      <c r="J82" s="27"/>
      <c r="K82" s="27"/>
      <c r="L82" s="27"/>
      <c r="M82" s="28">
        <f t="shared" si="8"/>
        <v>0</v>
      </c>
      <c r="N82" s="29">
        <f t="shared" si="9"/>
        <v>0</v>
      </c>
    </row>
    <row r="83" spans="1:14" ht="16" customHeight="1" x14ac:dyDescent="0.15">
      <c r="A83" s="20" t="s">
        <v>150</v>
      </c>
      <c r="B83" s="22" t="s">
        <v>149</v>
      </c>
      <c r="C83" s="3"/>
      <c r="D83" s="23">
        <v>32</v>
      </c>
      <c r="E83" s="39">
        <v>99</v>
      </c>
      <c r="F83" s="27"/>
      <c r="G83" s="27"/>
      <c r="H83" s="27"/>
      <c r="I83" s="27"/>
      <c r="J83" s="27"/>
      <c r="K83" s="27"/>
      <c r="L83" s="27"/>
      <c r="M83" s="28">
        <f t="shared" si="8"/>
        <v>0</v>
      </c>
      <c r="N83" s="29">
        <f t="shared" si="9"/>
        <v>0</v>
      </c>
    </row>
    <row r="84" spans="1:14" ht="16" customHeight="1" x14ac:dyDescent="0.15">
      <c r="A84" s="20" t="s">
        <v>151</v>
      </c>
      <c r="B84" s="22" t="s">
        <v>152</v>
      </c>
      <c r="C84" s="3"/>
      <c r="D84" s="23">
        <v>31</v>
      </c>
      <c r="E84" s="39">
        <v>89</v>
      </c>
      <c r="F84" s="27"/>
      <c r="G84" s="27"/>
      <c r="H84" s="27"/>
      <c r="I84" s="27"/>
      <c r="J84" s="27"/>
      <c r="K84" s="27"/>
      <c r="L84" s="27"/>
      <c r="M84" s="28">
        <f t="shared" si="8"/>
        <v>0</v>
      </c>
      <c r="N84" s="29">
        <f t="shared" si="9"/>
        <v>0</v>
      </c>
    </row>
    <row r="85" spans="1:14" ht="16" customHeight="1" x14ac:dyDescent="0.15">
      <c r="A85" s="20" t="s">
        <v>153</v>
      </c>
      <c r="B85" s="22" t="s">
        <v>154</v>
      </c>
      <c r="C85" s="3"/>
      <c r="D85" s="23">
        <v>23</v>
      </c>
      <c r="E85" s="39">
        <v>69</v>
      </c>
      <c r="F85" s="27"/>
      <c r="G85" s="27"/>
      <c r="H85" s="27"/>
      <c r="I85" s="27"/>
      <c r="J85" s="27"/>
      <c r="K85" s="27"/>
      <c r="L85" s="27"/>
      <c r="M85" s="28">
        <f t="shared" si="8"/>
        <v>0</v>
      </c>
      <c r="N85" s="29">
        <f t="shared" si="9"/>
        <v>0</v>
      </c>
    </row>
    <row r="86" spans="1:14" ht="16" customHeight="1" x14ac:dyDescent="0.15">
      <c r="A86" s="20" t="s">
        <v>156</v>
      </c>
      <c r="B86" s="22" t="s">
        <v>155</v>
      </c>
      <c r="C86" s="3"/>
      <c r="D86" s="23">
        <v>26</v>
      </c>
      <c r="E86" s="39">
        <v>79</v>
      </c>
      <c r="F86" s="27"/>
      <c r="G86" s="27"/>
      <c r="H86" s="27"/>
      <c r="I86" s="27"/>
      <c r="J86" s="27"/>
      <c r="K86" s="27"/>
      <c r="L86" s="27"/>
      <c r="M86" s="28">
        <f t="shared" si="8"/>
        <v>0</v>
      </c>
      <c r="N86" s="29">
        <f t="shared" si="9"/>
        <v>0</v>
      </c>
    </row>
    <row r="87" spans="1:14" ht="16" customHeight="1" x14ac:dyDescent="0.15">
      <c r="A87" s="40"/>
      <c r="B87" s="40"/>
      <c r="C87" s="41"/>
      <c r="D87" s="42"/>
      <c r="E87" s="42"/>
      <c r="F87" s="43"/>
      <c r="G87" s="43"/>
      <c r="H87" s="43"/>
      <c r="I87" s="43"/>
      <c r="J87" s="43"/>
      <c r="K87" s="43"/>
      <c r="L87" s="43"/>
      <c r="M87" s="30">
        <f>SUM(M19:M86)</f>
        <v>0</v>
      </c>
      <c r="N87" s="31">
        <f>SUM(N19:N86)</f>
        <v>0</v>
      </c>
    </row>
    <row r="88" spans="1:14" ht="16" customHeight="1" x14ac:dyDescent="0.15">
      <c r="F88" s="24"/>
      <c r="G88" s="24"/>
      <c r="H88" s="24"/>
      <c r="I88" s="24"/>
      <c r="J88" s="24"/>
      <c r="K88" s="24"/>
      <c r="L88" s="4"/>
      <c r="M88" s="25"/>
      <c r="N88" s="26"/>
    </row>
    <row r="89" spans="1:14" ht="16" customHeight="1" x14ac:dyDescent="0.15">
      <c r="F89" s="4"/>
      <c r="G89" s="4"/>
      <c r="H89" s="4"/>
      <c r="I89" s="4"/>
      <c r="J89" s="4"/>
      <c r="K89" s="4"/>
      <c r="L89" s="4"/>
    </row>
    <row r="90" spans="1:14" ht="16" customHeight="1" x14ac:dyDescent="0.15">
      <c r="F90" s="4"/>
      <c r="G90" s="4"/>
      <c r="H90" s="4"/>
      <c r="I90" s="4"/>
      <c r="J90" s="4"/>
      <c r="K90" s="4"/>
      <c r="L90" s="4"/>
    </row>
    <row r="92" spans="1:14" ht="16" customHeight="1" x14ac:dyDescent="0.15">
      <c r="F92" s="48" t="s">
        <v>46</v>
      </c>
      <c r="G92" s="48" t="s">
        <v>46</v>
      </c>
      <c r="H92" s="48" t="s">
        <v>46</v>
      </c>
    </row>
    <row r="93" spans="1:14" ht="16" customHeight="1" x14ac:dyDescent="0.15">
      <c r="N93" s="48" t="s">
        <v>46</v>
      </c>
    </row>
    <row r="96" spans="1:14" ht="16" customHeight="1" x14ac:dyDescent="0.15">
      <c r="N96" s="48" t="s">
        <v>46</v>
      </c>
    </row>
  </sheetData>
  <phoneticPr fontId="2" type="noConversion"/>
  <printOptions horizontalCentered="1" verticalCentered="1"/>
  <pageMargins left="0.36000000000000004" right="0.36000000000000004" top="0.74712643678160917" bottom="0.6100000000000001" header="0.47126436781609193" footer="0.5"/>
  <pageSetup paperSize="9" fitToHeight="2" orientation="landscape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BLKER BASIC</vt:lpstr>
      <vt:lpstr>'BLKER BASIC'!Druckbereich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ERIC JOST</cp:lastModifiedBy>
  <cp:lastPrinted>2025-07-02T07:18:07Z</cp:lastPrinted>
  <dcterms:created xsi:type="dcterms:W3CDTF">2011-07-08T12:34:19Z</dcterms:created>
  <dcterms:modified xsi:type="dcterms:W3CDTF">2026-01-27T12:53:12Z</dcterms:modified>
</cp:coreProperties>
</file>